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580" windowHeight="11640"/>
  </bookViews>
  <sheets>
    <sheet name="заявка университет" sheetId="1" r:id="rId1"/>
    <sheet name="Лист3" sheetId="3" r:id="rId2"/>
  </sheets>
  <definedNames>
    <definedName name="DIRECTUM__документа">""</definedName>
    <definedName name="DIRECTUMДата_документа">""</definedName>
    <definedName name="DIRECTUMИ_О_Фамилия">"В.А. Кокшаров"</definedName>
    <definedName name="DIRECTUMИ_О_Фамилия_">"М.Э. Савелькаева"</definedName>
    <definedName name="DIRECTUMНач__цена_договора">"3000"</definedName>
    <definedName name="DIRECTUMНач__цена_договора_в_валюте">" "</definedName>
    <definedName name="DIRECTUMР_Инициатор____Подразделение">"Административный отдел"</definedName>
    <definedName name="DIRECTUMР_Инициатор____ФИО">"Савелькаева Марина Эдуардовна"</definedName>
    <definedName name="DIRECTUMР_Исполнитель____e_mail">"m.e.savelkaeva@urfu.ru"</definedName>
    <definedName name="DIRECTUMР_Исполнитель____Телефон">" "</definedName>
    <definedName name="DIRECTUMР_Исполнитель____Фамилия_И_О_">"Савелькаева Марина Эдуардовна"</definedName>
    <definedName name="DIRECTUMР_Ист_финансирования____Наименование">"лимит ректора/проректора"</definedName>
    <definedName name="DIRECTUMР_Подписант____Фамилия_И_О_">"Кокшаров Виктор Анатольевич"</definedName>
    <definedName name="DIRECTUMР_Подписант____ФИО">"Кокшаров Виктор Анатольевич"</definedName>
    <definedName name="DIRECTUMСодержание">"Заправка картриджей и ремонт МФУ"</definedName>
    <definedName name="DIRECTUMФИО_руководителя">" "</definedName>
  </definedNames>
  <calcPr calcId="145621"/>
</workbook>
</file>

<file path=xl/calcChain.xml><?xml version="1.0" encoding="utf-8"?>
<calcChain xmlns="http://schemas.openxmlformats.org/spreadsheetml/2006/main">
  <c r="C17" i="1" l="1"/>
  <c r="C16" i="1"/>
  <c r="C46" i="1" l="1"/>
  <c r="C11" i="1" l="1"/>
</calcChain>
</file>

<file path=xl/sharedStrings.xml><?xml version="1.0" encoding="utf-8"?>
<sst xmlns="http://schemas.openxmlformats.org/spreadsheetml/2006/main" count="64" uniqueCount="52">
  <si>
    <t>Заявка</t>
  </si>
  <si>
    <t>на согласование  закупки путем проведения конкурса, аукциона, запроса цен</t>
  </si>
  <si>
    <t>(подразделение)</t>
  </si>
  <si>
    <t>(источник финансирования)</t>
  </si>
  <si>
    <r>
      <t>Существенные условия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закупки:</t>
    </r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</si>
  <si>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</si>
  <si>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</si>
  <si>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>Указывается в задании к заявке</t>
  </si>
  <si>
    <t xml:space="preserve">Условия оплаты 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</si>
  <si>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</si>
  <si>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</si>
  <si>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</si>
  <si>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</si>
  <si>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</si>
  <si>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</si>
  <si>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</si>
  <si>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>Заявитель:</t>
  </si>
  <si>
    <t xml:space="preserve">Оплата товаров (работ, услуг) производится  за счет: </t>
  </si>
  <si>
    <t>Обеспечение заявки</t>
  </si>
  <si>
    <t xml:space="preserve">Обеспечение исполнения  договора </t>
  </si>
  <si>
    <t xml:space="preserve">Проректор            </t>
  </si>
  <si>
    <t xml:space="preserve">УБУиФК              </t>
  </si>
  <si>
    <t xml:space="preserve">ПФУ                     </t>
  </si>
  <si>
    <t xml:space="preserve">Руководитель подразделения </t>
  </si>
  <si>
    <t>Ответственное лицо СП</t>
  </si>
  <si>
    <t xml:space="preserve">телефон </t>
  </si>
  <si>
    <t>№ п/п</t>
  </si>
  <si>
    <t xml:space="preserve">Наименование товара, выполнения работ, оказания услуг 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</si>
  <si>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</si>
  <si>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Ед. изм.</t>
  </si>
  <si>
    <t>Кол-во</t>
  </si>
  <si>
    <t>Средняя цена за единицу</t>
  </si>
  <si>
    <t xml:space="preserve">Общая стоимость </t>
  </si>
  <si>
    <t>Гарантийный срок</t>
  </si>
  <si>
    <t>(установлено, не установлено, указать размер обеспечения)</t>
  </si>
  <si>
    <t>подпись</t>
  </si>
  <si>
    <t>ФИО</t>
  </si>
  <si>
    <t>тел.</t>
  </si>
  <si>
    <t>e-mail:</t>
  </si>
  <si>
    <t>Иcполнитель</t>
  </si>
  <si>
    <t>Начальная  цена договора в валюте</t>
  </si>
  <si>
    <t>По факту оказания услуг</t>
  </si>
  <si>
    <t xml:space="preserve">С даты заключения договора в течение 30 календарных дней;      </t>
  </si>
  <si>
    <t>шт.</t>
  </si>
  <si>
    <t>заправка тонером картриджа  к МФУ LaserJet Pro 400</t>
  </si>
  <si>
    <t>заправка тонером картриджа к МФУ  WC 3220</t>
  </si>
  <si>
    <t>ремонт МФУ Xerox WC 3220</t>
  </si>
  <si>
    <t>картридж CF280A</t>
  </si>
  <si>
    <t>картридж 106R01487/106R01485</t>
  </si>
  <si>
    <t>ИТОГО:</t>
  </si>
  <si>
    <t>Бабушкина Н.А.</t>
  </si>
  <si>
    <t>Мира, 19, к. 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</si>
</sst>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9"/>
      <color theme="0" tint="-0.3499862666707357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justify" vertical="top" wrapText="1"/>
    </xf>
    <xf numFmtId="0" fontId="0" fillId="0" borderId="2" xfId="0" applyBorder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Alignment="1"/>
    <xf numFmtId="0" fontId="1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7"/>
  <sheetViews>
    <sheetView tabSelected="1" workbookViewId="0">
      <selection activeCell="N40" sqref="N40"/>
    </sheetView>
  </sheetViews>
  <sheetFormatPr defaultRowHeight="14.4" x14ac:dyDescent="0.3"/>
  <cols>
    <col min="1" max="1" width="7.5546875" customWidth="1"/>
    <col min="2" max="2" width="18.44140625" customWidth="1"/>
    <col min="3" max="3" width="16.6640625" customWidth="1"/>
  </cols>
  <sheetData>
    <row r="4" spans="1:8" ht="16.2" x14ac:dyDescent="0.35">
      <c r="A4" s="21" t="s">
        <v>0</v>
      </c>
      <c r="B4" s="21"/>
      <c r="C4" s="21"/>
      <c r="D4" s="21"/>
      <c r="E4" s="21"/>
      <c r="F4" s="21"/>
      <c r="G4" s="21"/>
      <c r="H4" s="21"/>
    </row>
    <row r="5" spans="1:8" x14ac:dyDescent="0.3">
      <c r="A5" s="7" t="s">
        <v>1</v>
      </c>
      <c r="B5" s="7"/>
    </row>
    <row r="6" spans="1:8" x14ac:dyDescent="0.3">
      <c r="A6" s="26" t="s">
        <v>16</v>
      </c>
      <c r="B6" s="26"/>
      <c r="C6" s="25"/>
      <c r="D6" s="25"/>
      <c r="E6" s="25"/>
      <c r="F6" s="25"/>
      <c r="G6" s="25"/>
      <c r="H6" s="25"/>
    </row>
    <row r="7" spans="1:8" ht="15" customHeight="1" x14ac:dyDescent="0.3">
      <c r="C7" s="29" t="s">
        <v>2</v>
      </c>
      <c r="D7" s="29"/>
      <c r="E7" s="29"/>
      <c r="F7" s="29"/>
      <c r="G7" s="29"/>
      <c r="H7" s="29"/>
    </row>
    <row r="8" spans="1:8" ht="30.75" customHeight="1" x14ac:dyDescent="0.3">
      <c r="A8" s="30" t="s">
        <v>17</v>
      </c>
      <c r="B8" s="30"/>
      <c r="C8" s="30"/>
      <c r="D8" s="22"/>
      <c r="E8" s="22"/>
      <c r="F8" s="22"/>
      <c r="G8" s="22"/>
      <c r="H8" s="22"/>
    </row>
    <row r="9" spans="1:8" ht="16.2" x14ac:dyDescent="0.3">
      <c r="D9" s="29" t="s">
        <v>3</v>
      </c>
      <c r="E9" s="29"/>
      <c r="F9" s="29"/>
      <c r="G9" s="29"/>
      <c r="H9" s="29"/>
    </row>
    <row r="10" spans="1:8" ht="15" customHeight="1" x14ac:dyDescent="0.3">
      <c r="A10" s="23" t="s">
        <v>4</v>
      </c>
      <c r="B10" s="23"/>
    </row>
    <row r="11" spans="1:8" ht="27.75" customHeight="1" x14ac:dyDescent="0.3">
      <c r="A11" s="28" t="s">
        <v>5</v>
      </c>
      <c r="B11" s="28"/>
      <c r="C11" s="28" t="str">
        <f>DIRECTUMСодержание</f>
        <v>Заправка картриджей и ремонт МФУ</v>
      </c>
      <c r="D11" s="28"/>
      <c r="E11" s="28"/>
      <c r="F11" s="28"/>
      <c r="G11" s="28"/>
      <c r="H11" s="28"/>
    </row>
    <row r="12" spans="1:8" ht="45" customHeight="1" x14ac:dyDescent="0.3">
      <c r="A12" s="28" t="s">
        <v>6</v>
      </c>
      <c r="B12" s="28"/>
      <c r="C12" s="28" t="s">
        <v>7</v>
      </c>
      <c r="D12" s="28"/>
      <c r="E12" s="28"/>
      <c r="F12" s="28"/>
      <c r="G12" s="28"/>
      <c r="H12" s="28"/>
    </row>
    <row r="13" spans="1:8" ht="50.25" customHeight="1" x14ac:dyDescent="0.3">
      <c r="A13" s="28" t="s">
        <v>8</v>
      </c>
      <c r="B13" s="28"/>
      <c r="C13" s="28" t="s">
        <v>41</v>
      </c>
      <c r="D13" s="28"/>
      <c r="E13" s="28"/>
      <c r="F13" s="28"/>
      <c r="G13" s="28"/>
      <c r="H13" s="28"/>
    </row>
    <row r="14" spans="1:8" ht="60" customHeight="1" x14ac:dyDescent="0.3">
      <c r="A14" s="28" t="s">
        <v>9</v>
      </c>
      <c r="B14" s="28"/>
      <c r="C14" s="28" t="s">
        <v>51</v>
      </c>
      <c r="D14" s="28"/>
      <c r="E14" s="28"/>
      <c r="F14" s="28"/>
      <c r="G14" s="28"/>
      <c r="H14" s="28"/>
    </row>
    <row r="15" spans="1:8" ht="48" customHeight="1" x14ac:dyDescent="0.3">
      <c r="A15" s="28" t="s">
        <v>10</v>
      </c>
      <c r="B15" s="28"/>
      <c r="C15" s="31" t="s">
        <v>42</v>
      </c>
      <c r="D15" s="32"/>
      <c r="E15" s="32"/>
      <c r="F15" s="32"/>
      <c r="G15" s="32"/>
      <c r="H15" s="33"/>
    </row>
    <row r="16" spans="1:8" ht="64.5" customHeight="1" x14ac:dyDescent="0.3">
      <c r="A16" s="28" t="s">
        <v>11</v>
      </c>
      <c r="B16" s="28"/>
      <c r="C16" s="28" t="str">
        <f>DIRECTUMНач__цена_договора</f>
        <v>3000</v>
      </c>
      <c r="D16" s="28"/>
      <c r="E16" s="28"/>
      <c r="F16" s="28"/>
      <c r="G16" s="28"/>
      <c r="H16" s="28"/>
    </row>
    <row r="17" spans="1:8" ht="64.5" customHeight="1" x14ac:dyDescent="0.3">
      <c r="A17" s="28" t="s">
        <v>40</v>
      </c>
      <c r="B17" s="28"/>
      <c r="C17" s="28" t="str">
        <f>DIRECTUMНач__цена_договора_в_валюте</f>
        <v xml:space="preserve"> </v>
      </c>
      <c r="D17" s="28"/>
      <c r="E17" s="28"/>
      <c r="F17" s="28"/>
      <c r="G17" s="28"/>
      <c r="H17" s="28"/>
    </row>
    <row r="18" spans="1:8" ht="15" x14ac:dyDescent="0.25">
      <c r="A18" s="2"/>
    </row>
    <row r="19" spans="1:8" x14ac:dyDescent="0.3">
      <c r="A19" s="26" t="s">
        <v>18</v>
      </c>
      <c r="B19" s="26"/>
      <c r="D19" s="4"/>
      <c r="E19" s="4"/>
      <c r="F19" s="4"/>
      <c r="G19" s="4"/>
      <c r="H19" s="4"/>
    </row>
    <row r="20" spans="1:8" ht="16.2" x14ac:dyDescent="0.3">
      <c r="D20" s="29" t="s">
        <v>34</v>
      </c>
      <c r="E20" s="29"/>
      <c r="F20" s="29"/>
      <c r="G20" s="29"/>
      <c r="H20" s="29"/>
    </row>
    <row r="21" spans="1:8" x14ac:dyDescent="0.3">
      <c r="A21" s="26" t="s">
        <v>19</v>
      </c>
      <c r="B21" s="26"/>
      <c r="C21" s="26"/>
    </row>
    <row r="22" spans="1:8" ht="16.2" x14ac:dyDescent="0.3">
      <c r="B22" s="3"/>
      <c r="D22" s="29" t="s">
        <v>34</v>
      </c>
      <c r="E22" s="29"/>
      <c r="F22" s="29"/>
      <c r="G22" s="29"/>
      <c r="H22" s="29"/>
    </row>
    <row r="23" spans="1:8" x14ac:dyDescent="0.3">
      <c r="A23" s="26" t="s">
        <v>12</v>
      </c>
      <c r="B23" s="26"/>
    </row>
    <row r="24" spans="1:8" x14ac:dyDescent="0.3">
      <c r="A24" s="26" t="s">
        <v>13</v>
      </c>
      <c r="B24" s="26"/>
      <c r="C24" s="26"/>
    </row>
    <row r="25" spans="1:8" x14ac:dyDescent="0.3">
      <c r="A25" s="26" t="s">
        <v>14</v>
      </c>
      <c r="B25" s="26"/>
      <c r="C25" s="26"/>
    </row>
    <row r="26" spans="1:8" x14ac:dyDescent="0.3">
      <c r="A26" s="26" t="s">
        <v>15</v>
      </c>
      <c r="B26" s="26"/>
      <c r="C26" s="26"/>
    </row>
    <row r="27" spans="1:8" ht="15" x14ac:dyDescent="0.25">
      <c r="A27" s="1"/>
    </row>
    <row r="28" spans="1:8" x14ac:dyDescent="0.3">
      <c r="A28" s="27" t="s">
        <v>20</v>
      </c>
      <c r="B28" s="27"/>
      <c r="C28" s="25"/>
      <c r="D28" s="25"/>
      <c r="E28" s="11"/>
      <c r="F28" s="25"/>
      <c r="G28" s="25"/>
      <c r="H28" s="25"/>
    </row>
    <row r="29" spans="1:8" x14ac:dyDescent="0.3">
      <c r="A29" s="8"/>
      <c r="B29" s="8"/>
      <c r="C29" s="23" t="s">
        <v>35</v>
      </c>
      <c r="D29" s="23"/>
      <c r="E29" s="12"/>
      <c r="F29" s="24" t="s">
        <v>36</v>
      </c>
      <c r="G29" s="24"/>
      <c r="H29" s="24"/>
    </row>
    <row r="30" spans="1:8" x14ac:dyDescent="0.3">
      <c r="A30" s="8" t="s">
        <v>21</v>
      </c>
      <c r="B30" s="9"/>
      <c r="C30" s="25"/>
      <c r="D30" s="25"/>
      <c r="E30" s="11"/>
      <c r="F30" s="25"/>
      <c r="G30" s="25"/>
      <c r="H30" s="25"/>
    </row>
    <row r="31" spans="1:8" x14ac:dyDescent="0.3">
      <c r="A31" s="8"/>
      <c r="B31" s="9"/>
      <c r="C31" s="23" t="s">
        <v>35</v>
      </c>
      <c r="D31" s="23"/>
      <c r="E31" s="12"/>
      <c r="F31" s="24" t="s">
        <v>36</v>
      </c>
      <c r="G31" s="24"/>
      <c r="H31" s="24"/>
    </row>
    <row r="32" spans="1:8" x14ac:dyDescent="0.3">
      <c r="A32" s="8" t="s">
        <v>22</v>
      </c>
      <c r="B32" s="9"/>
      <c r="C32" s="25"/>
      <c r="D32" s="25"/>
      <c r="E32" s="11"/>
      <c r="F32" s="25"/>
      <c r="G32" s="25"/>
      <c r="H32" s="25"/>
    </row>
    <row r="33" spans="1:8" x14ac:dyDescent="0.3">
      <c r="A33" s="8"/>
      <c r="B33" s="9"/>
      <c r="C33" s="23" t="s">
        <v>35</v>
      </c>
      <c r="D33" s="23"/>
      <c r="E33" s="12"/>
      <c r="F33" s="24" t="s">
        <v>36</v>
      </c>
      <c r="G33" s="24"/>
      <c r="H33" s="24"/>
    </row>
    <row r="34" spans="1:8" x14ac:dyDescent="0.3">
      <c r="A34" s="8" t="s">
        <v>23</v>
      </c>
      <c r="B34" s="9"/>
      <c r="C34" s="25"/>
      <c r="D34" s="25"/>
      <c r="E34" s="11"/>
      <c r="F34" s="25"/>
      <c r="G34" s="25"/>
      <c r="H34" s="25"/>
    </row>
    <row r="35" spans="1:8" x14ac:dyDescent="0.3">
      <c r="A35" s="8"/>
      <c r="B35" s="9"/>
      <c r="C35" s="23" t="s">
        <v>35</v>
      </c>
      <c r="D35" s="23"/>
      <c r="E35" s="12"/>
      <c r="F35" s="24" t="s">
        <v>36</v>
      </c>
      <c r="G35" s="24"/>
      <c r="H35" s="24"/>
    </row>
    <row r="36" spans="1:8" x14ac:dyDescent="0.3">
      <c r="A36" s="10" t="s">
        <v>24</v>
      </c>
      <c r="B36" s="9"/>
      <c r="C36" s="25"/>
      <c r="D36" s="25"/>
      <c r="E36" s="11"/>
      <c r="F36" s="25"/>
      <c r="G36" s="25"/>
      <c r="H36" s="25"/>
    </row>
    <row r="37" spans="1:8" x14ac:dyDescent="0.3">
      <c r="A37" s="10"/>
      <c r="B37" s="9"/>
      <c r="C37" s="23" t="s">
        <v>35</v>
      </c>
      <c r="D37" s="23"/>
      <c r="E37" s="12"/>
      <c r="F37" s="24" t="s">
        <v>36</v>
      </c>
      <c r="G37" s="24"/>
      <c r="H37" s="24"/>
    </row>
    <row r="38" spans="1:8" x14ac:dyDescent="0.3">
      <c r="A38" s="8" t="s">
        <v>25</v>
      </c>
      <c r="B38" s="9"/>
    </row>
    <row r="39" spans="1:8" x14ac:dyDescent="0.3">
      <c r="A39" s="9"/>
      <c r="B39" s="9"/>
    </row>
    <row r="40" spans="1:8" ht="194.25" customHeight="1" x14ac:dyDescent="0.3">
      <c r="A40" s="5" t="s">
        <v>26</v>
      </c>
      <c r="B40" s="5" t="s">
        <v>27</v>
      </c>
      <c r="C40" s="5" t="s">
        <v>28</v>
      </c>
      <c r="D40" s="5" t="s">
        <v>33</v>
      </c>
      <c r="E40" s="5" t="s">
        <v>29</v>
      </c>
      <c r="F40" s="5" t="s">
        <v>30</v>
      </c>
      <c r="G40" s="5" t="s">
        <v>31</v>
      </c>
      <c r="H40" s="5" t="s">
        <v>32</v>
      </c>
    </row>
    <row r="41" spans="1:8" ht="43.2" x14ac:dyDescent="0.3">
      <c r="A41" s="6">
        <v>1</v>
      </c>
      <c r="B41" s="16" t="s">
        <v>44</v>
      </c>
      <c r="C41" s="16" t="s">
        <v>47</v>
      </c>
      <c r="D41" s="6"/>
      <c r="E41" s="6" t="s">
        <v>43</v>
      </c>
      <c r="F41" s="6">
        <v>1</v>
      </c>
      <c r="G41" s="6">
        <v>900</v>
      </c>
      <c r="H41" s="17">
        <v>900</v>
      </c>
    </row>
    <row r="42" spans="1:8" ht="43.2" x14ac:dyDescent="0.3">
      <c r="A42" s="6">
        <v>2</v>
      </c>
      <c r="B42" s="16" t="s">
        <v>45</v>
      </c>
      <c r="C42" s="16" t="s">
        <v>48</v>
      </c>
      <c r="D42" s="6"/>
      <c r="E42" s="6" t="s">
        <v>43</v>
      </c>
      <c r="F42" s="6">
        <v>1</v>
      </c>
      <c r="G42" s="6">
        <v>900</v>
      </c>
      <c r="H42" s="6">
        <v>900</v>
      </c>
    </row>
    <row r="43" spans="1:8" ht="28.8" x14ac:dyDescent="0.3">
      <c r="A43" s="6">
        <v>3</v>
      </c>
      <c r="B43" s="15" t="s">
        <v>46</v>
      </c>
      <c r="C43" s="15" t="s">
        <v>46</v>
      </c>
      <c r="D43" s="6"/>
      <c r="E43" s="6" t="s">
        <v>43</v>
      </c>
      <c r="F43" s="6">
        <v>1</v>
      </c>
      <c r="G43" s="6">
        <v>1200</v>
      </c>
      <c r="H43" s="6">
        <v>1200</v>
      </c>
    </row>
    <row r="44" spans="1:8" x14ac:dyDescent="0.3">
      <c r="A44" s="18"/>
      <c r="B44" s="19"/>
      <c r="C44" s="19"/>
      <c r="D44" s="19" t="s">
        <v>49</v>
      </c>
      <c r="E44" s="19"/>
      <c r="F44" s="19"/>
      <c r="G44" s="19"/>
      <c r="H44" s="20">
        <v>3000</v>
      </c>
    </row>
    <row r="45" spans="1:8" x14ac:dyDescent="0.3">
      <c r="B45" s="13" t="s">
        <v>39</v>
      </c>
      <c r="C45" s="14" t="s">
        <v>50</v>
      </c>
    </row>
    <row r="46" spans="1:8" x14ac:dyDescent="0.3">
      <c r="B46" s="13" t="s">
        <v>37</v>
      </c>
      <c r="C46" s="14" t="str">
        <f>DIRECTUMР_Исполнитель____Телефон</f>
        <v xml:space="preserve"> </v>
      </c>
    </row>
    <row r="47" spans="1:8" x14ac:dyDescent="0.3">
      <c r="B47" s="13" t="s">
        <v>38</v>
      </c>
      <c r="C47" s="14"/>
    </row>
  </sheetData>
  <mergeCells count="51">
    <mergeCell ref="A6:B6"/>
    <mergeCell ref="C6:H6"/>
    <mergeCell ref="C7:H7"/>
    <mergeCell ref="A8:C8"/>
    <mergeCell ref="A15:B15"/>
    <mergeCell ref="C15:H15"/>
    <mergeCell ref="A14:B14"/>
    <mergeCell ref="C11:H11"/>
    <mergeCell ref="C12:H12"/>
    <mergeCell ref="C13:H13"/>
    <mergeCell ref="C14:H14"/>
    <mergeCell ref="D9:H9"/>
    <mergeCell ref="A10:B10"/>
    <mergeCell ref="A11:B11"/>
    <mergeCell ref="A12:B12"/>
    <mergeCell ref="A13:B13"/>
    <mergeCell ref="C28:D28"/>
    <mergeCell ref="C29:D29"/>
    <mergeCell ref="C16:H16"/>
    <mergeCell ref="A19:B19"/>
    <mergeCell ref="D20:H20"/>
    <mergeCell ref="A21:C21"/>
    <mergeCell ref="D22:H22"/>
    <mergeCell ref="A23:B23"/>
    <mergeCell ref="A16:B16"/>
    <mergeCell ref="A17:B17"/>
    <mergeCell ref="C17:H17"/>
    <mergeCell ref="C37:D37"/>
    <mergeCell ref="F37:H37"/>
    <mergeCell ref="C32:D32"/>
    <mergeCell ref="F32:H32"/>
    <mergeCell ref="C33:D33"/>
    <mergeCell ref="F33:H33"/>
    <mergeCell ref="C34:D34"/>
    <mergeCell ref="F34:H34"/>
    <mergeCell ref="A4:H4"/>
    <mergeCell ref="D8:H8"/>
    <mergeCell ref="C35:D35"/>
    <mergeCell ref="F35:H35"/>
    <mergeCell ref="C36:D36"/>
    <mergeCell ref="F36:H36"/>
    <mergeCell ref="F28:H28"/>
    <mergeCell ref="F29:H29"/>
    <mergeCell ref="C30:D30"/>
    <mergeCell ref="F30:H30"/>
    <mergeCell ref="C31:D31"/>
    <mergeCell ref="F31:H31"/>
    <mergeCell ref="A24:C24"/>
    <mergeCell ref="A25:C25"/>
    <mergeCell ref="A26:C26"/>
    <mergeCell ref="A28:B28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университет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2013-02-05T09:47:51Z</cp:lastPrinted>
  <dcterms:created xsi:type="dcterms:W3CDTF">2013-02-05T09:08:32Z</dcterms:created>
  <dcterms:modified xsi:type="dcterms:W3CDTF">2015-11-26T04:13:16Z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документа">
    <vt:lpwstr/>
  </property>
  <property fmtid="{D5CDD505-2E9C-101B-9397-08002B2CF9AE}" pid="3" name="SYS_CODE_DIRECTUM">
    <vt:lpwstr>DIRECTUM5</vt:lpwstr>
  </property>
  <property fmtid="{D5CDD505-2E9C-101B-9397-08002B2CF9AE}" pid="4" name="№ документа">
    <vt:lpwstr/>
  </property>
  <property fmtid="{D5CDD505-2E9C-101B-9397-08002B2CF9AE}" pid="5" name="Р*Инициатор...*Подразделение">
    <vt:lpwstr>Административный отдел</vt:lpwstr>
  </property>
  <property fmtid="{D5CDD505-2E9C-101B-9397-08002B2CF9AE}" pid="6" name="Содержание">
    <vt:lpwstr>Заправка картриджей и ремонт МФУ</vt:lpwstr>
  </property>
  <property fmtid="{D5CDD505-2E9C-101B-9397-08002B2CF9AE}" pid="7" name="Нач. цена договора">
    <vt:lpwstr>3000</vt:lpwstr>
  </property>
  <property fmtid="{D5CDD505-2E9C-101B-9397-08002B2CF9AE}" pid="8" name="Р*Ист финансирования...*Наименование">
    <vt:lpwstr>лимит ректора/проректора</vt:lpwstr>
  </property>
  <property fmtid="{D5CDD505-2E9C-101B-9397-08002B2CF9AE}" pid="9" name="Р*Подписант...*Фамилия И.О.">
    <vt:lpwstr>Кокшаров Виктор Анатольевич</vt:lpwstr>
  </property>
  <property fmtid="{D5CDD505-2E9C-101B-9397-08002B2CF9AE}" pid="10" name="Р*Подписант...*ФИО">
    <vt:lpwstr>Кокшаров Виктор Анатольевич</vt:lpwstr>
  </property>
  <property fmtid="{D5CDD505-2E9C-101B-9397-08002B2CF9AE}" pid="11" name="Р*Инициатор...*ФИО">
    <vt:lpwstr>Савелькаева Марина Эдуардовна</vt:lpwstr>
  </property>
  <property fmtid="{D5CDD505-2E9C-101B-9397-08002B2CF9AE}" pid="12" name="И.О.Фамилия">
    <vt:lpwstr>В.А. Кокшаров</vt:lpwstr>
  </property>
  <property fmtid="{D5CDD505-2E9C-101B-9397-08002B2CF9AE}" pid="13" name="И.О.Фамилия2">
    <vt:lpwstr>М.Э. Савелькаева</vt:lpwstr>
  </property>
  <property fmtid="{D5CDD505-2E9C-101B-9397-08002B2CF9AE}" pid="14" name="ФИО руководителя">
    <vt:lpwstr> </vt:lpwstr>
  </property>
  <property fmtid="{D5CDD505-2E9C-101B-9397-08002B2CF9AE}" pid="15" name="Р*Исполнитель...*Фамилия И.О.">
    <vt:lpwstr>Савелькаева Марина Эдуардовна</vt:lpwstr>
  </property>
  <property fmtid="{D5CDD505-2E9C-101B-9397-08002B2CF9AE}" pid="16" name="Р*Исполнитель...*Телефон">
    <vt:lpwstr> </vt:lpwstr>
  </property>
  <property fmtid="{D5CDD505-2E9C-101B-9397-08002B2CF9AE}" pid="17" name="Р*Исполнитель...*e-mail">
    <vt:lpwstr>m.e.savelkaeva@urfu.ru</vt:lpwstr>
  </property>
  <property fmtid="{D5CDD505-2E9C-101B-9397-08002B2CF9AE}" pid="18" name="INSTALL_ID">
    <vt:lpwstr>24892</vt:lpwstr>
  </property>
  <property fmtid="{D5CDD505-2E9C-101B-9397-08002B2CF9AE}" pid="19" name="Нач. цена договора в валюте">
    <vt:lpwstr> </vt:lpwstr>
  </property>
</Properties>
</file>